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C:\Users\4 Consultores\Box Sync\0. JAMARATURANA\WEB\ARTICULOS BLOG\"/>
    </mc:Choice>
  </mc:AlternateContent>
  <xr:revisionPtr revIDLastSave="0" documentId="13_ncr:1_{F411B8C5-24E2-4B53-84A7-DE621656DCAF}" xr6:coauthVersionLast="36" xr6:coauthVersionMax="36" xr10:uidLastSave="{00000000-0000-0000-0000-000000000000}"/>
  <workbookProtection workbookAlgorithmName="SHA-512" workbookHashValue="edjCerx1r+gGvDeJVy1fIcvpVc/AfMF8369T6q64jrQv3vamw98k3nt0SZsPopO8s3cnTRgtAjB5p9INo9rUhw==" workbookSaltValue="JXdOCz/6KIEb2AzLaV6K5w==" workbookSpinCount="100000" lockStructure="1"/>
  <bookViews>
    <workbookView showHorizontalScroll="0" showVerticalScroll="0" showSheetTabs="0" xWindow="0" yWindow="0" windowWidth="8475" windowHeight="6645" tabRatio="340" autoFilterDateGrouping="0" xr2:uid="{926CBC84-DB8E-4659-86E2-0C26FFBE88C8}"/>
  </bookViews>
  <sheets>
    <sheet name="JAMARATURANA" sheetId="1" r:id="rId1"/>
    <sheet name="TEXTO" sheetId="2" state="hidden" r:id="rId2"/>
  </sheets>
  <definedNames>
    <definedName name="_xlnm.Print_Area" localSheetId="0">JAMARATURANA!$A:$Q</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 i="1" l="1"/>
  <c r="U5" i="1" l="1"/>
  <c r="T7" i="1" s="1"/>
  <c r="S7" i="1"/>
  <c r="S5" i="1"/>
  <c r="U7" i="1" l="1"/>
  <c r="U3" i="1"/>
  <c r="T8" i="1"/>
  <c r="T5" i="1"/>
  <c r="H7" i="1" s="1"/>
  <c r="C9" i="1" l="1"/>
</calcChain>
</file>

<file path=xl/sharedStrings.xml><?xml version="1.0" encoding="utf-8"?>
<sst xmlns="http://schemas.openxmlformats.org/spreadsheetml/2006/main" count="17" uniqueCount="17">
  <si>
    <t>DÍA</t>
  </si>
  <si>
    <t>MES</t>
  </si>
  <si>
    <t>AÑO</t>
  </si>
  <si>
    <t>TOTAL</t>
  </si>
  <si>
    <t>NÚMERO DEL ENFOQUE DE VIDA</t>
  </si>
  <si>
    <t>Usted tiene una gran capacidad mental, pero debe aprender a ejecutar todo aquello que crea en su mente, es indispensable que lleve a la acción todo ese gran potencial que hay dentro.</t>
  </si>
  <si>
    <t>Usted tiene una gran misión y es reconciliar todo el clan; pero para que ello sea posible debe enfocarse en lograr su estabilidad emocional para luego dar una mirada atrás, conocer sus raíces, su historia y la de su familia, esta búsqueda lo llevará al cumplimiento de su misión; un gran aliado será aprender el ritmo de la naturaleza y los ciclos lunares.</t>
  </si>
  <si>
    <t>Usted debe aprender a desapegarse emocionalmente, ya que todo tipo de relación le genera dolor por la manera en que usted interpreta el amor; su misión es sanar todos los vínculos creados desde su existencia para que pueda encontrarle en sentido a su vida.</t>
  </si>
  <si>
    <t>Usted tiene muy claro el lugar donde quiere llegar, su fuerza y tenacidad le permitirá llegar a cumplir todas sus mentas, lo que debe aprender es la cautela y escuchar, de esta manera no aprenderá con dolor y todos sus aprendizajes serán armoniosos.</t>
  </si>
  <si>
    <t xml:space="preserve">http://www.jamaraturana.com/  Luz Astrid Amaya López </t>
  </si>
  <si>
    <t>Debe aprender a valorar su tiempo y sus conocimientos a la hora de darse a los demás; aunque usted viene a realizar actividades comunitarias, el trabajo es aprender a través de los demás el valor que usted tiene. Su sensibilidad le hará pasar ratos muy oscuros si no la sabe enfocar; por eso debe buscar actividades artísticas que le permitan encontrar el equilibrio.</t>
  </si>
  <si>
    <t>Usted tiene una misión espiritual en esta vida, esto le llevara a sentir que no pertenece a ningún lugar, por eso es indispensable que busque la ayuda de los ángeles para recibir su guía y sabiduría, ellos lo (la) llevaran al lugar donde debe estar. </t>
  </si>
  <si>
    <t>Usted es un gran líder y un ser de luz increíble, su misión es encontrar a otros seres de luz y enseñarles a descubrir sus dones, debe mantener su fuerza y determinación; debe estar siempre alineado con la luz para no perder el camino.</t>
  </si>
  <si>
    <t>Usted ha venido aprender a ser libre, su alma es extraordinariamente vital y activa, pero durante ese aprendizaje se sentirá esclavo de todos y de usted mismo, por lo que debe buscar el camino que lo lleve a liberarse. El agua, nadar, beberla en abundancia va ser su coadyuvante en este proceso. </t>
  </si>
  <si>
    <t>Usted es un (a) auténtico líder y tiene el poder de crear, todo lo que piensa se dará con facilidad, solo debe aprender a canalizarlo.  Su misión  es buscar el equilibrio entre lo que quiere tener a nivel material y como se quiere sentir a nivel espiritual; también debe trabajar en equipo y enseñar a otros como lograr sus objetivos.</t>
  </si>
  <si>
    <t>Usted viene a ser maestro y guiar a muchas personas en su búsqueda espiritual, pero antes va atravesar por momentos de inestabilidad, donde va a dudar de sus conocimientos, talentos y fortalezas; en esos momentos debe pedir asistencia de sus ángeles de Dios y el espiritu santo para que pueda ver la claridad en las señales que se le ha dado,  no será una misión fácil, pero debe mantener la calma para poder ver con claridad el aprendizaje. </t>
  </si>
  <si>
    <t>Usted es un maestro constructor que debe aprender a manejar su propia energía y hacerla crecer porque llegaran momentos de oscuridad donde debe luchar con energías muy densas, será encargado (a) de ayudar a muchas personas. Pida siempre ayuda a la santísima trinidad y al Arcángel Miguel.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</si>
</sst>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1" x14ac:knownFonts="1">
    <font>
      <sz val="11"/>
      <color theme="1"/>
      <name val="Calibri"/>
      <family val="2"/>
      <scheme val="minor"/>
    </font>
    <font>
      <sz val="16"/>
      <color theme="1"/>
      <name val="Calibri"/>
      <family val="2"/>
      <scheme val="minor"/>
    </font>
    <font>
      <sz val="72"/>
      <color theme="1"/>
      <name val="Calibri"/>
      <family val="2"/>
      <scheme val="minor"/>
    </font>
    <font>
      <sz val="11"/>
      <color rgb="FFFF0000"/>
      <name val="Calibri"/>
      <family val="2"/>
      <scheme val="minor"/>
    </font>
    <font>
      <sz val="11"/>
      <color theme="0"/>
      <name val="Calibri"/>
      <family val="2"/>
      <scheme val="minor"/>
    </font>
    <font>
      <sz val="16"/>
      <color theme="0"/>
      <name val="Calibri"/>
      <family val="2"/>
      <scheme val="minor"/>
    </font>
    <font>
      <sz val="72"/>
      <color rgb="FF572364"/>
      <name val="Calibri"/>
      <family val="2"/>
      <scheme val="minor"/>
    </font>
    <font>
      <b/>
      <sz val="16"/>
      <color theme="1"/>
      <name val="Calibri"/>
      <family val="2"/>
      <scheme val="minor"/>
    </font>
    <font>
      <b/>
      <sz val="72"/>
      <color theme="1"/>
      <name val="Calibri"/>
      <family val="2"/>
      <scheme val="minor"/>
    </font>
    <font>
      <sz val="11"/>
      <color rgb="FF572364"/>
      <name val="Calibri"/>
      <family val="2"/>
      <scheme val="minor"/>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C66FF"/>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38">
    <xf numFmtId="0" fontId="0" fillId="0" borderId="0" xfId="0"/>
    <xf numFmtId="0" fontId="0" fillId="2" borderId="0" xfId="0" applyFill="1"/>
    <xf numFmtId="0" fontId="3" fillId="2" borderId="0" xfId="0" applyFont="1" applyFill="1"/>
    <xf numFmtId="0" fontId="0" fillId="2" borderId="0" xfId="0" applyFill="1" applyBorder="1" applyAlignment="1">
      <alignment vertical="center"/>
    </xf>
    <xf numFmtId="0" fontId="0" fillId="2" borderId="0" xfId="0" applyFill="1" applyBorder="1"/>
    <xf numFmtId="0" fontId="0" fillId="2" borderId="0" xfId="0" applyFill="1" applyBorder="1" applyAlignment="1">
      <alignment vertical="center" wrapText="1"/>
    </xf>
    <xf numFmtId="0" fontId="4" fillId="2" borderId="0" xfId="0" applyFont="1" applyFill="1"/>
    <xf numFmtId="0" fontId="4" fillId="2" borderId="0" xfId="0" applyFont="1" applyFill="1" applyAlignment="1">
      <alignment horizontal="center"/>
    </xf>
    <xf numFmtId="0" fontId="5" fillId="2" borderId="0" xfId="0" applyFont="1" applyFill="1" applyAlignment="1"/>
    <xf numFmtId="0" fontId="4" fillId="2" borderId="0" xfId="0" applyFont="1" applyFill="1" applyAlignment="1">
      <alignment horizontal="center" vertical="top"/>
    </xf>
    <xf numFmtId="0" fontId="4" fillId="2" borderId="0" xfId="0" applyFont="1" applyFill="1" applyAlignment="1">
      <alignment vertical="top"/>
    </xf>
    <xf numFmtId="164" fontId="4" fillId="2" borderId="0" xfId="0" applyNumberFormat="1" applyFont="1" applyFill="1" applyAlignment="1">
      <alignment horizontal="center" vertical="top"/>
    </xf>
    <xf numFmtId="164" fontId="4" fillId="2" borderId="0" xfId="0" applyNumberFormat="1" applyFont="1" applyFill="1"/>
    <xf numFmtId="0" fontId="2" fillId="3" borderId="0" xfId="0" applyFont="1"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1" fillId="3" borderId="0" xfId="0" applyFont="1" applyFill="1" applyBorder="1"/>
    <xf numFmtId="0" fontId="0" fillId="3" borderId="0" xfId="0" applyFill="1" applyBorder="1"/>
    <xf numFmtId="0" fontId="1" fillId="3" borderId="0" xfId="0" applyFont="1" applyFill="1" applyBorder="1" applyAlignment="1">
      <alignment horizontal="center"/>
    </xf>
    <xf numFmtId="0" fontId="1" fillId="3" borderId="0" xfId="0" applyFont="1" applyFill="1" applyBorder="1" applyAlignment="1"/>
    <xf numFmtId="0" fontId="0" fillId="3" borderId="5" xfId="0" applyFill="1" applyBorder="1"/>
    <xf numFmtId="0" fontId="2" fillId="3" borderId="0" xfId="0" applyNumberFormat="1" applyFont="1" applyFill="1" applyBorder="1" applyAlignment="1"/>
    <xf numFmtId="0" fontId="0" fillId="3" borderId="5" xfId="0" applyFill="1" applyBorder="1" applyAlignment="1">
      <alignment wrapText="1"/>
    </xf>
    <xf numFmtId="0" fontId="0" fillId="3" borderId="6" xfId="0" applyFill="1" applyBorder="1"/>
    <xf numFmtId="0" fontId="0" fillId="3" borderId="7" xfId="0" applyFill="1" applyBorder="1"/>
    <xf numFmtId="0" fontId="0" fillId="3" borderId="8" xfId="0" applyFill="1" applyBorder="1"/>
    <xf numFmtId="0" fontId="6" fillId="2" borderId="0" xfId="0" applyFont="1" applyFill="1" applyBorder="1" applyProtection="1">
      <protection locked="0"/>
    </xf>
    <xf numFmtId="0" fontId="6" fillId="2" borderId="0" xfId="0" applyNumberFormat="1" applyFont="1" applyFill="1" applyBorder="1" applyAlignment="1" applyProtection="1">
      <alignment horizontal="center"/>
      <protection hidden="1"/>
    </xf>
    <xf numFmtId="0" fontId="0" fillId="2" borderId="0" xfId="0" applyFill="1" applyBorder="1" applyAlignment="1">
      <alignment horizontal="center" vertical="center"/>
    </xf>
    <xf numFmtId="0" fontId="0" fillId="2" borderId="0" xfId="0" applyFill="1" applyBorder="1" applyAlignment="1">
      <alignment horizontal="left" vertical="center" wrapText="1"/>
    </xf>
    <xf numFmtId="0" fontId="1" fillId="3" borderId="0" xfId="0" applyFont="1" applyFill="1" applyBorder="1" applyAlignment="1">
      <alignment horizontal="center"/>
    </xf>
    <xf numFmtId="0" fontId="7" fillId="3" borderId="0" xfId="0" applyFont="1" applyFill="1" applyBorder="1" applyAlignment="1" applyProtection="1">
      <alignment horizontal="center" vertical="top" wrapText="1"/>
      <protection hidden="1"/>
    </xf>
    <xf numFmtId="0" fontId="10" fillId="2" borderId="7" xfId="1" applyFill="1" applyBorder="1" applyAlignment="1">
      <alignment horizontal="center"/>
    </xf>
    <xf numFmtId="0" fontId="9" fillId="2" borderId="7" xfId="0" applyFont="1" applyFill="1" applyBorder="1" applyAlignment="1">
      <alignment horizontal="center"/>
    </xf>
    <xf numFmtId="0" fontId="8" fillId="3" borderId="0" xfId="0" applyFont="1" applyFill="1" applyBorder="1" applyAlignment="1">
      <alignment horizontal="center"/>
    </xf>
    <xf numFmtId="0" fontId="6" fillId="2" borderId="0" xfId="0" applyFont="1" applyFill="1" applyBorder="1" applyAlignment="1" applyProtection="1">
      <alignment horizontal="center"/>
      <protection hidden="1"/>
    </xf>
  </cellXfs>
  <cellStyles count="2">
    <cellStyle name="Hipervínculo" xfId="1" builtinId="8"/>
    <cellStyle name="Normal" xfId="0" builtinId="0"/>
  </cellStyles>
  <dxfs count="0"/>
  <tableStyles count="0" defaultTableStyle="TableStyleMedium2" defaultPivotStyle="PivotStyleLight16"/>
  <colors>
    <mruColors>
      <color rgb="FF572364"/>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jamaraturana.com/%20%20Luz%20Astrid%20Amaya%20L&#243;pe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021D3-AB3F-4DDD-B207-B1BF9B83821C}">
  <sheetPr codeName="Hoja1">
    <outlinePr showOutlineSymbols="0"/>
  </sheetPr>
  <dimension ref="A1:AA12"/>
  <sheetViews>
    <sheetView showGridLines="0" showRowColHeaders="0" tabSelected="1" showOutlineSymbols="0" zoomScale="70" zoomScaleNormal="70" workbookViewId="0">
      <selection activeCell="C4" sqref="C4"/>
    </sheetView>
  </sheetViews>
  <sheetFormatPr baseColWidth="10" defaultColWidth="0" defaultRowHeight="15" zeroHeight="1" x14ac:dyDescent="0.25"/>
  <cols>
    <col min="1" max="1" width="5" style="1" customWidth="1"/>
    <col min="2" max="2" width="3.28515625" style="1" customWidth="1"/>
    <col min="3" max="13" width="11.28515625" style="1" customWidth="1"/>
    <col min="14" max="14" width="20" style="1" customWidth="1"/>
    <col min="15" max="15" width="10.7109375" style="1" customWidth="1"/>
    <col min="16" max="16" width="3" style="1" customWidth="1"/>
    <col min="17" max="17" width="4.7109375" style="2" customWidth="1"/>
    <col min="18" max="23" width="0" style="6" hidden="1" customWidth="1"/>
    <col min="24" max="27" width="0" style="2" hidden="1" customWidth="1"/>
    <col min="28" max="16384" width="11.42578125" style="1" hidden="1"/>
  </cols>
  <sheetData>
    <row r="1" spans="2:22" ht="15.75" thickBot="1" x14ac:dyDescent="0.3">
      <c r="B1" s="34" t="s">
        <v>9</v>
      </c>
      <c r="C1" s="35"/>
      <c r="D1" s="35"/>
      <c r="E1" s="35"/>
      <c r="F1" s="35"/>
      <c r="G1" s="35"/>
      <c r="H1" s="35"/>
      <c r="I1" s="35"/>
      <c r="J1" s="35"/>
      <c r="K1" s="35"/>
      <c r="L1" s="35"/>
      <c r="M1" s="35"/>
      <c r="N1" s="35"/>
      <c r="O1" s="35"/>
      <c r="P1" s="35"/>
    </row>
    <row r="2" spans="2:22" ht="14.25" customHeight="1" x14ac:dyDescent="0.25">
      <c r="B2" s="14"/>
      <c r="C2" s="15"/>
      <c r="D2" s="15"/>
      <c r="E2" s="15"/>
      <c r="F2" s="15"/>
      <c r="G2" s="15"/>
      <c r="H2" s="15"/>
      <c r="I2" s="15"/>
      <c r="J2" s="15"/>
      <c r="K2" s="15"/>
      <c r="L2" s="15"/>
      <c r="M2" s="15"/>
      <c r="N2" s="15"/>
      <c r="O2" s="15"/>
      <c r="P2" s="16"/>
    </row>
    <row r="3" spans="2:22" ht="21" x14ac:dyDescent="0.35">
      <c r="B3" s="17"/>
      <c r="C3" s="32" t="s">
        <v>0</v>
      </c>
      <c r="D3" s="32"/>
      <c r="E3" s="18"/>
      <c r="F3" s="32" t="s">
        <v>1</v>
      </c>
      <c r="G3" s="32"/>
      <c r="H3" s="18"/>
      <c r="I3" s="32" t="s">
        <v>2</v>
      </c>
      <c r="J3" s="32"/>
      <c r="K3" s="32"/>
      <c r="L3" s="32"/>
      <c r="M3" s="19"/>
      <c r="N3" s="20" t="s">
        <v>3</v>
      </c>
      <c r="O3" s="21"/>
      <c r="P3" s="22"/>
      <c r="U3" s="7" t="str">
        <f>+IF(OR(N4=V2,S7=W2),"1","")</f>
        <v/>
      </c>
    </row>
    <row r="4" spans="2:22" ht="92.25" x14ac:dyDescent="1.35">
      <c r="B4" s="17"/>
      <c r="C4" s="28">
        <v>3</v>
      </c>
      <c r="D4" s="28">
        <v>0</v>
      </c>
      <c r="E4" s="13"/>
      <c r="F4" s="28">
        <v>0</v>
      </c>
      <c r="G4" s="28">
        <v>9</v>
      </c>
      <c r="H4" s="13"/>
      <c r="I4" s="28">
        <v>2</v>
      </c>
      <c r="J4" s="28">
        <v>0</v>
      </c>
      <c r="K4" s="28">
        <v>1</v>
      </c>
      <c r="L4" s="28">
        <v>8</v>
      </c>
      <c r="M4" s="19"/>
      <c r="N4" s="29">
        <f>+L4+K4+J4+I4+G4+F4+D4+C4</f>
        <v>23</v>
      </c>
      <c r="O4" s="23"/>
      <c r="P4" s="22"/>
      <c r="S4" s="7">
        <v>1</v>
      </c>
      <c r="U4" s="7">
        <v>2</v>
      </c>
      <c r="V4" s="8"/>
    </row>
    <row r="5" spans="2:22" x14ac:dyDescent="0.25">
      <c r="B5" s="17"/>
      <c r="C5" s="19"/>
      <c r="D5" s="19"/>
      <c r="E5" s="19"/>
      <c r="F5" s="19"/>
      <c r="G5" s="19"/>
      <c r="H5" s="19"/>
      <c r="I5" s="19"/>
      <c r="J5" s="19"/>
      <c r="K5" s="19"/>
      <c r="L5" s="19"/>
      <c r="M5" s="19"/>
      <c r="N5" s="19"/>
      <c r="O5" s="19"/>
      <c r="P5" s="22"/>
      <c r="S5" s="9" t="str">
        <f>MID(N4,S4,1)</f>
        <v>2</v>
      </c>
      <c r="T5" s="10" t="b">
        <f>IF(U5="",0)</f>
        <v>0</v>
      </c>
      <c r="U5" s="11" t="str">
        <f>MID(N4,U4,1)</f>
        <v>3</v>
      </c>
    </row>
    <row r="6" spans="2:22" ht="21" x14ac:dyDescent="0.35">
      <c r="B6" s="17"/>
      <c r="C6" s="19"/>
      <c r="D6" s="19"/>
      <c r="E6" s="19"/>
      <c r="F6" s="19"/>
      <c r="G6" s="32" t="s">
        <v>4</v>
      </c>
      <c r="H6" s="32"/>
      <c r="I6" s="32"/>
      <c r="J6" s="32"/>
      <c r="K6" s="21"/>
      <c r="L6" s="21"/>
      <c r="M6" s="19"/>
      <c r="N6" s="19"/>
      <c r="O6" s="19"/>
      <c r="P6" s="22"/>
    </row>
    <row r="7" spans="2:22" ht="92.25" x14ac:dyDescent="1.35">
      <c r="B7" s="17"/>
      <c r="C7" s="19"/>
      <c r="D7" s="19"/>
      <c r="E7" s="19"/>
      <c r="F7" s="19"/>
      <c r="G7" s="19"/>
      <c r="H7" s="37">
        <f>IF(N4=11,11,IF(N4=19,1,IF(N4=91,1,IF(N4=28,1,IF(N4=82,1,IF(N4=37,1,IF(N4=73,1,IF(N4=46,1,IF(N4=64,1,IF(N4=55,1,IF(N4=22,22,IF(N4&lt;=9,S7,+S5+T5+U5))))))))))))</f>
        <v>5</v>
      </c>
      <c r="I7" s="37"/>
      <c r="J7" s="19"/>
      <c r="K7" s="36"/>
      <c r="L7" s="36"/>
      <c r="M7" s="19"/>
      <c r="N7" s="19"/>
      <c r="O7" s="19"/>
      <c r="P7" s="22"/>
      <c r="S7" s="6">
        <f>+N4</f>
        <v>23</v>
      </c>
      <c r="T7" s="10" t="b">
        <f>IF(U5="",0)</f>
        <v>0</v>
      </c>
      <c r="U7" s="12">
        <f>+S5+IF(U5="",0)</f>
        <v>2</v>
      </c>
    </row>
    <row r="8" spans="2:22" x14ac:dyDescent="0.25">
      <c r="B8" s="17"/>
      <c r="C8" s="19"/>
      <c r="D8" s="19"/>
      <c r="E8" s="19"/>
      <c r="F8" s="19"/>
      <c r="G8" s="19"/>
      <c r="H8" s="19"/>
      <c r="I8" s="19"/>
      <c r="J8" s="19"/>
      <c r="K8" s="19"/>
      <c r="L8" s="19"/>
      <c r="M8" s="19"/>
      <c r="N8" s="19"/>
      <c r="O8" s="19"/>
      <c r="P8" s="22"/>
      <c r="T8" s="6">
        <f>+S5+T7</f>
        <v>2</v>
      </c>
    </row>
    <row r="9" spans="2:22" ht="84" customHeight="1" x14ac:dyDescent="0.25">
      <c r="B9" s="17"/>
      <c r="C9" s="33" t="str">
        <f>VLOOKUP(H7,TEXTO!$A$2:$B$22,2,FALSE)</f>
        <v>Usted ha venido aprender a ser libre, su alma es extraordinariamente vital y activa, pero durante ese aprendizaje se sentirá esclavo de todos y de usted mismo, por lo que debe buscar el camino que lo lleve a liberarse. El agua, nadar, beberla en abundancia va ser su coadyuvante en este proceso. </v>
      </c>
      <c r="D9" s="33"/>
      <c r="E9" s="33"/>
      <c r="F9" s="33"/>
      <c r="G9" s="33"/>
      <c r="H9" s="33"/>
      <c r="I9" s="33"/>
      <c r="J9" s="33"/>
      <c r="K9" s="33"/>
      <c r="L9" s="33"/>
      <c r="M9" s="33"/>
      <c r="N9" s="33"/>
      <c r="O9" s="33"/>
      <c r="P9" s="24"/>
    </row>
    <row r="10" spans="2:22" ht="15.75" thickBot="1" x14ac:dyDescent="0.3">
      <c r="B10" s="25"/>
      <c r="C10" s="26"/>
      <c r="D10" s="26"/>
      <c r="E10" s="26"/>
      <c r="F10" s="26"/>
      <c r="G10" s="26"/>
      <c r="H10" s="26"/>
      <c r="I10" s="26"/>
      <c r="J10" s="26"/>
      <c r="K10" s="26"/>
      <c r="L10" s="26"/>
      <c r="M10" s="26"/>
      <c r="N10" s="26"/>
      <c r="O10" s="26"/>
      <c r="P10" s="27"/>
    </row>
    <row r="11" spans="2:22" x14ac:dyDescent="0.25"/>
    <row r="12" spans="2:22" hidden="1" x14ac:dyDescent="0.25"/>
  </sheetData>
  <sheetProtection algorithmName="SHA-512" hashValue="dfOPDXq4eXUr98MwyJChnFSGxLGZeNURIaSX8Y7FZc/y9QMTrEBF0cShTu9xMxs73U9h9KWq94+cXyOjT5eVGw==" saltValue="cb5vxDzEgMzQkqFT3VHEQg==" spinCount="100000" sheet="1" objects="1" scenarios="1" selectLockedCells="1"/>
  <mergeCells count="8">
    <mergeCell ref="G6:J6"/>
    <mergeCell ref="C9:O9"/>
    <mergeCell ref="B1:P1"/>
    <mergeCell ref="C3:D3"/>
    <mergeCell ref="F3:G3"/>
    <mergeCell ref="I3:L3"/>
    <mergeCell ref="K7:L7"/>
    <mergeCell ref="H7:I7"/>
  </mergeCells>
  <hyperlinks>
    <hyperlink ref="B1" r:id="rId1" xr:uid="{65511D2C-B148-4D10-8BE4-3AB99950401D}"/>
  </hyperlinks>
  <printOptions horizontalCentered="1" verticalCentered="1"/>
  <pageMargins left="0.70866141732283472" right="0.70866141732283472" top="0.74803149606299213" bottom="0.74803149606299213" header="0.31496062992125984" footer="0.31496062992125984"/>
  <pageSetup scale="90"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9E534-A616-43E6-814C-E65D495365F0}">
  <sheetPr codeName="Hoja2"/>
  <dimension ref="A2:B26"/>
  <sheetViews>
    <sheetView topLeftCell="A13" zoomScale="85" zoomScaleNormal="85" workbookViewId="0">
      <selection activeCell="B23" sqref="B23"/>
    </sheetView>
  </sheetViews>
  <sheetFormatPr baseColWidth="10" defaultRowHeight="15" x14ac:dyDescent="0.25"/>
  <cols>
    <col min="1" max="1" width="6.85546875" style="30" customWidth="1"/>
    <col min="2" max="2" width="200.5703125" style="4" customWidth="1"/>
    <col min="3" max="16384" width="11.42578125" style="4"/>
  </cols>
  <sheetData>
    <row r="2" spans="1:2" ht="30" x14ac:dyDescent="0.25">
      <c r="A2" s="30">
        <v>1</v>
      </c>
      <c r="B2" s="5" t="s">
        <v>14</v>
      </c>
    </row>
    <row r="3" spans="1:2" x14ac:dyDescent="0.25">
      <c r="B3" s="3"/>
    </row>
    <row r="4" spans="1:2" ht="30" x14ac:dyDescent="0.25">
      <c r="A4" s="30">
        <v>2</v>
      </c>
      <c r="B4" s="5" t="s">
        <v>10</v>
      </c>
    </row>
    <row r="5" spans="1:2" x14ac:dyDescent="0.25">
      <c r="B5" s="3"/>
    </row>
    <row r="6" spans="1:2" x14ac:dyDescent="0.25">
      <c r="A6" s="30">
        <v>3</v>
      </c>
      <c r="B6" s="3" t="s">
        <v>5</v>
      </c>
    </row>
    <row r="7" spans="1:2" x14ac:dyDescent="0.25">
      <c r="B7" s="3"/>
    </row>
    <row r="8" spans="1:2" ht="30" x14ac:dyDescent="0.25">
      <c r="A8" s="30">
        <v>4</v>
      </c>
      <c r="B8" s="5" t="s">
        <v>6</v>
      </c>
    </row>
    <row r="9" spans="1:2" x14ac:dyDescent="0.25">
      <c r="B9" s="3"/>
    </row>
    <row r="10" spans="1:2" ht="30" x14ac:dyDescent="0.25">
      <c r="A10" s="30">
        <v>5</v>
      </c>
      <c r="B10" s="5" t="s">
        <v>13</v>
      </c>
    </row>
    <row r="11" spans="1:2" x14ac:dyDescent="0.25">
      <c r="B11" s="3"/>
    </row>
    <row r="12" spans="1:2" ht="30" x14ac:dyDescent="0.25">
      <c r="A12" s="30">
        <v>6</v>
      </c>
      <c r="B12" s="31" t="s">
        <v>7</v>
      </c>
    </row>
    <row r="13" spans="1:2" x14ac:dyDescent="0.25">
      <c r="B13" s="5"/>
    </row>
    <row r="14" spans="1:2" ht="30" x14ac:dyDescent="0.25">
      <c r="A14" s="30">
        <v>7</v>
      </c>
      <c r="B14" s="5" t="s">
        <v>11</v>
      </c>
    </row>
    <row r="15" spans="1:2" x14ac:dyDescent="0.25">
      <c r="B15" s="3"/>
    </row>
    <row r="16" spans="1:2" ht="30" x14ac:dyDescent="0.25">
      <c r="A16" s="30">
        <v>8</v>
      </c>
      <c r="B16" s="5" t="s">
        <v>8</v>
      </c>
    </row>
    <row r="17" spans="1:2" x14ac:dyDescent="0.25">
      <c r="B17" s="3"/>
    </row>
    <row r="18" spans="1:2" ht="45" x14ac:dyDescent="0.25">
      <c r="A18" s="30">
        <v>9</v>
      </c>
      <c r="B18" s="5" t="s">
        <v>15</v>
      </c>
    </row>
    <row r="19" spans="1:2" x14ac:dyDescent="0.25">
      <c r="B19" s="3"/>
    </row>
    <row r="20" spans="1:2" ht="30" x14ac:dyDescent="0.25">
      <c r="A20" s="30">
        <v>11</v>
      </c>
      <c r="B20" s="5" t="s">
        <v>12</v>
      </c>
    </row>
    <row r="21" spans="1:2" x14ac:dyDescent="0.25">
      <c r="B21" s="3"/>
    </row>
    <row r="22" spans="1:2" ht="30" x14ac:dyDescent="0.25">
      <c r="A22" s="30">
        <v>22</v>
      </c>
      <c r="B22" s="5" t="s">
        <v>16</v>
      </c>
    </row>
    <row r="23" spans="1:2" x14ac:dyDescent="0.25">
      <c r="B23" s="3"/>
    </row>
    <row r="24" spans="1:2" x14ac:dyDescent="0.25">
      <c r="B24" s="3"/>
    </row>
    <row r="25" spans="1:2" x14ac:dyDescent="0.25">
      <c r="B25" s="3"/>
    </row>
    <row r="26" spans="1:2" x14ac:dyDescent="0.25">
      <c r="B2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JAMARATURANA</vt:lpstr>
      <vt:lpstr>TEXTO</vt:lpstr>
      <vt:lpstr>JAMARATURANA!Área_de_impresión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JAMARATURANA</dc:creator>
  <cp:lastModifiedBy>JAMARATURANA</cp:lastModifiedBy>
  <cp:lastPrinted>2018-09-10T04:18:08Z</cp:lastPrinted>
  <dcterms:created xsi:type="dcterms:W3CDTF">2018-09-07T19:51:56Z</dcterms:created>
  <dcterms:modified xsi:type="dcterms:W3CDTF">2018-10-01T00:27:21Z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